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5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K13" i="1"/>
  <c r="J10"/>
  <c r="J12" l="1"/>
  <c r="J7"/>
  <c r="J11"/>
  <c r="J9"/>
  <c r="E9"/>
  <c r="J8"/>
  <c r="E8"/>
</calcChain>
</file>

<file path=xl/sharedStrings.xml><?xml version="1.0" encoding="utf-8"?>
<sst xmlns="http://schemas.openxmlformats.org/spreadsheetml/2006/main" count="37" uniqueCount="28">
  <si>
    <t xml:space="preserve">istituto Superiore </t>
  </si>
  <si>
    <t>distanza a/r casa/scuola</t>
  </si>
  <si>
    <t xml:space="preserve">auto </t>
  </si>
  <si>
    <t xml:space="preserve">associazione </t>
  </si>
  <si>
    <t xml:space="preserve">Costo/Km tabelle ACI </t>
  </si>
  <si>
    <t>Costo Km riconosciuto</t>
  </si>
  <si>
    <t>Calcolo contributo massimo(200 gg)</t>
  </si>
  <si>
    <t>Contributo massimo concedibile</t>
  </si>
  <si>
    <t xml:space="preserve">Istituto Alberghiero "Crocetti di Giulianova" </t>
  </si>
  <si>
    <t>Soccorso Amico</t>
  </si>
  <si>
    <t xml:space="preserve">Fiat Uno </t>
  </si>
  <si>
    <t>istruttoria voucher trasporto disabili presso scuole superiori a.s. 2021/2022</t>
  </si>
  <si>
    <t xml:space="preserve">data prot. </t>
  </si>
  <si>
    <t>19610 del 16/09/2021</t>
  </si>
  <si>
    <t>19788 del 20/09/2021</t>
  </si>
  <si>
    <t>19784 del 20/09/2021</t>
  </si>
  <si>
    <t>19414 del 14/09/2021</t>
  </si>
  <si>
    <t>19413 del 14/09/2021</t>
  </si>
  <si>
    <t>19415 del 14/09/2021</t>
  </si>
  <si>
    <t>classe</t>
  </si>
  <si>
    <t>quinto</t>
  </si>
  <si>
    <t>terzo</t>
  </si>
  <si>
    <t>quarto</t>
  </si>
  <si>
    <t>secondo</t>
  </si>
  <si>
    <t>totale</t>
  </si>
  <si>
    <t xml:space="preserve">Peugeout </t>
  </si>
  <si>
    <t>ALLEGATO A</t>
  </si>
  <si>
    <t>Liceo scientifico M.Curie di Giulianova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</si>
</sst>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2" fillId="0" borderId="7" xfId="0" applyFont="1" applyBorder="1"/>
    <xf numFmtId="0" fontId="0" fillId="0" borderId="8" xfId="0" applyBorder="1"/>
    <xf numFmtId="0" fontId="0" fillId="2" borderId="3" xfId="0" applyFill="1" applyBorder="1"/>
    <xf numFmtId="0" fontId="3" fillId="0" borderId="7" xfId="0" applyFont="1" applyBorder="1"/>
    <xf numFmtId="0" fontId="4" fillId="0" borderId="7" xfId="0" applyFont="1" applyBorder="1"/>
    <xf numFmtId="0" fontId="5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66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17"/>
  <sheetViews>
    <sheetView tabSelected="1" workbookViewId="0">
      <selection activeCell="D12" sqref="D12"/>
    </sheetView>
  </sheetViews>
  <sheetFormatPr defaultRowHeight="15"/>
  <cols>
    <col min="1" max="1" width="4.85546875" customWidth="1"/>
    <col min="2" max="2" width="19.5703125" customWidth="1"/>
    <col min="3" max="3" width="22.42578125" customWidth="1"/>
    <col min="4" max="4" width="36.85546875" customWidth="1"/>
    <col min="5" max="5" width="23.85546875" customWidth="1"/>
    <col min="6" max="6" width="10.7109375" customWidth="1"/>
    <col min="7" max="7" width="14.140625" customWidth="1"/>
    <col min="8" max="8" width="20.5703125" customWidth="1"/>
    <col min="9" max="9" width="25.28515625" customWidth="1"/>
    <col min="10" max="10" width="21" customWidth="1"/>
    <col min="11" max="11" width="30.42578125" customWidth="1"/>
  </cols>
  <sheetData>
    <row r="2" spans="1:14" ht="18.75">
      <c r="A2" s="15" t="s">
        <v>26</v>
      </c>
    </row>
    <row r="3" spans="1:14" ht="18.75">
      <c r="A3" s="1" t="s">
        <v>11</v>
      </c>
      <c r="B3" s="1"/>
    </row>
    <row r="4" spans="1:14">
      <c r="L4" s="5"/>
      <c r="M4" s="5"/>
      <c r="N4" s="5"/>
    </row>
    <row r="5" spans="1:14">
      <c r="A5" s="2"/>
      <c r="B5" s="8" t="s">
        <v>12</v>
      </c>
      <c r="C5" s="8" t="s">
        <v>19</v>
      </c>
      <c r="D5" s="3" t="s">
        <v>0</v>
      </c>
      <c r="E5" s="8" t="s">
        <v>1</v>
      </c>
      <c r="F5" s="8" t="s">
        <v>2</v>
      </c>
      <c r="G5" s="8" t="s">
        <v>3</v>
      </c>
      <c r="H5" s="2" t="s">
        <v>4</v>
      </c>
      <c r="I5" s="8" t="s">
        <v>5</v>
      </c>
      <c r="J5" s="8" t="s">
        <v>6</v>
      </c>
      <c r="K5" s="8" t="s">
        <v>7</v>
      </c>
      <c r="L5" s="5"/>
      <c r="M5" s="5"/>
      <c r="N5" s="5"/>
    </row>
    <row r="6" spans="1:14">
      <c r="A6" s="4"/>
      <c r="B6" s="9"/>
      <c r="C6" s="9"/>
      <c r="D6" s="5"/>
      <c r="E6" s="9"/>
      <c r="F6" s="9"/>
      <c r="G6" s="9"/>
      <c r="H6" s="4"/>
      <c r="I6" s="9"/>
      <c r="J6" s="9"/>
      <c r="K6" s="9"/>
      <c r="L6" s="5"/>
      <c r="M6" s="5"/>
      <c r="N6" s="5"/>
    </row>
    <row r="7" spans="1:14">
      <c r="A7" s="4">
        <v>1</v>
      </c>
      <c r="B7" s="9" t="s">
        <v>13</v>
      </c>
      <c r="C7" s="14" t="s">
        <v>22</v>
      </c>
      <c r="D7" s="5" t="s">
        <v>8</v>
      </c>
      <c r="E7" s="9">
        <v>22.8</v>
      </c>
      <c r="F7" s="9"/>
      <c r="G7" s="9" t="s">
        <v>9</v>
      </c>
      <c r="H7" s="4"/>
      <c r="I7" s="9">
        <v>0.63388999999999995</v>
      </c>
      <c r="J7" s="9">
        <f>E7*I7*200</f>
        <v>2890.5383999999999</v>
      </c>
      <c r="K7" s="9">
        <v>2500</v>
      </c>
      <c r="L7" s="5"/>
      <c r="M7" s="5"/>
      <c r="N7" s="5"/>
    </row>
    <row r="8" spans="1:14">
      <c r="A8" s="4">
        <v>2</v>
      </c>
      <c r="B8" s="9" t="s">
        <v>15</v>
      </c>
      <c r="C8" s="14" t="s">
        <v>21</v>
      </c>
      <c r="D8" s="5" t="s">
        <v>8</v>
      </c>
      <c r="E8" s="9">
        <f>8.8*2</f>
        <v>17.600000000000001</v>
      </c>
      <c r="F8" s="9"/>
      <c r="G8" s="9" t="s">
        <v>9</v>
      </c>
      <c r="H8" s="4"/>
      <c r="I8" s="9">
        <v>0.63388999999999995</v>
      </c>
      <c r="J8" s="9">
        <f t="shared" ref="J8:J9" si="0">I8*E8*200</f>
        <v>2231.2928000000002</v>
      </c>
      <c r="K8" s="9">
        <v>2231.2928000000002</v>
      </c>
      <c r="L8" s="5"/>
      <c r="M8" s="5"/>
      <c r="N8" s="5"/>
    </row>
    <row r="9" spans="1:14">
      <c r="A9" s="4">
        <v>3</v>
      </c>
      <c r="B9" s="9" t="s">
        <v>14</v>
      </c>
      <c r="C9" s="14" t="s">
        <v>20</v>
      </c>
      <c r="D9" s="5" t="s">
        <v>8</v>
      </c>
      <c r="E9" s="9">
        <f>8.8*2</f>
        <v>17.600000000000001</v>
      </c>
      <c r="F9" s="9"/>
      <c r="G9" s="9" t="s">
        <v>9</v>
      </c>
      <c r="H9" s="4"/>
      <c r="I9" s="9">
        <v>0.63388999999999995</v>
      </c>
      <c r="J9" s="9">
        <f t="shared" si="0"/>
        <v>2231.2928000000002</v>
      </c>
      <c r="K9" s="9">
        <v>2231.2928000000002</v>
      </c>
      <c r="L9" s="5"/>
      <c r="M9" s="5"/>
      <c r="N9" s="5"/>
    </row>
    <row r="10" spans="1:14">
      <c r="A10" s="4">
        <v>4</v>
      </c>
      <c r="B10" s="9" t="s">
        <v>16</v>
      </c>
      <c r="C10" s="14" t="s">
        <v>20</v>
      </c>
      <c r="D10" s="5" t="s">
        <v>8</v>
      </c>
      <c r="E10" s="9">
        <v>10</v>
      </c>
      <c r="F10" s="9" t="s">
        <v>25</v>
      </c>
      <c r="G10" s="9"/>
      <c r="H10" s="12">
        <v>0.43103000000000002</v>
      </c>
      <c r="I10" s="9">
        <v>0.43103000000000002</v>
      </c>
      <c r="J10" s="9">
        <f>E10*I10*200</f>
        <v>862.06</v>
      </c>
      <c r="K10" s="9">
        <v>862.06</v>
      </c>
      <c r="L10" s="5"/>
      <c r="M10" s="5"/>
      <c r="N10" s="5"/>
    </row>
    <row r="11" spans="1:14">
      <c r="A11" s="4">
        <v>5</v>
      </c>
      <c r="B11" s="9" t="s">
        <v>17</v>
      </c>
      <c r="C11" s="14" t="s">
        <v>23</v>
      </c>
      <c r="D11" s="5" t="s">
        <v>8</v>
      </c>
      <c r="E11" s="9">
        <v>11.2</v>
      </c>
      <c r="F11" s="9" t="s">
        <v>10</v>
      </c>
      <c r="G11" s="9"/>
      <c r="H11" s="4">
        <v>0.49467</v>
      </c>
      <c r="I11" s="9">
        <v>0.49467</v>
      </c>
      <c r="J11" s="9">
        <f>I10*E11*200</f>
        <v>965.50720000000001</v>
      </c>
      <c r="K11" s="9">
        <v>965.50720000000001</v>
      </c>
      <c r="L11" s="5"/>
      <c r="M11" s="5"/>
      <c r="N11" s="5"/>
    </row>
    <row r="12" spans="1:14">
      <c r="A12" s="4">
        <v>6</v>
      </c>
      <c r="B12" s="9" t="s">
        <v>18</v>
      </c>
      <c r="C12" s="14" t="s">
        <v>22</v>
      </c>
      <c r="D12" s="5" t="s">
        <v>27</v>
      </c>
      <c r="E12" s="9">
        <v>16</v>
      </c>
      <c r="F12" s="9"/>
      <c r="G12" s="9" t="s">
        <v>9</v>
      </c>
      <c r="H12" s="4"/>
      <c r="I12" s="9">
        <v>0.63388999999999995</v>
      </c>
      <c r="J12" s="9">
        <f>E12*I12*200</f>
        <v>2028.4479999999999</v>
      </c>
      <c r="K12" s="9">
        <v>2028.4480000000001</v>
      </c>
      <c r="L12" s="5"/>
      <c r="M12" s="5"/>
      <c r="N12" s="5"/>
    </row>
    <row r="13" spans="1:14" ht="15.75">
      <c r="A13" s="4"/>
      <c r="B13" s="10" t="s">
        <v>24</v>
      </c>
      <c r="C13" s="9"/>
      <c r="D13" s="5"/>
      <c r="E13" s="9"/>
      <c r="F13" s="9"/>
      <c r="G13" s="9"/>
      <c r="H13" s="4"/>
      <c r="I13" s="9"/>
      <c r="J13" s="9"/>
      <c r="K13" s="13">
        <f>SUM(K7:K12)</f>
        <v>10818.6008</v>
      </c>
      <c r="L13" s="5"/>
      <c r="M13" s="5"/>
      <c r="N13" s="5"/>
    </row>
    <row r="14" spans="1:14">
      <c r="A14" s="6"/>
      <c r="B14" s="11"/>
      <c r="C14" s="11"/>
      <c r="D14" s="7"/>
      <c r="E14" s="11"/>
      <c r="F14" s="11"/>
      <c r="G14" s="11"/>
      <c r="H14" s="6"/>
      <c r="I14" s="11"/>
      <c r="J14" s="11"/>
      <c r="K14" s="11"/>
      <c r="L14" s="5"/>
      <c r="M14" s="5"/>
      <c r="N14" s="5"/>
    </row>
    <row r="15" spans="1:14">
      <c r="L15" s="5"/>
      <c r="M15" s="5"/>
      <c r="N15" s="5"/>
    </row>
    <row r="16" spans="1:14">
      <c r="L16" s="5"/>
      <c r="M16" s="5"/>
      <c r="N16" s="5"/>
    </row>
    <row r="17" spans="12:14">
      <c r="L17" s="5"/>
      <c r="M17" s="5"/>
      <c r="N17" s="5"/>
    </row>
  </sheetData>
  <pageMargins left="0.7" right="0.7" top="0.75" bottom="0.75" header="0.3" footer="0.3"/>
  <pageSetup paperSize="9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alessandra.sociale</dc:creator>
  <cp:lastModifiedBy>alessandra.sociale</cp:lastModifiedBy>
  <dcterms:created xsi:type="dcterms:W3CDTF">2021-10-12T08:18:08Z</dcterms:created>
  <dcterms:modified xsi:type="dcterms:W3CDTF">2021-10-13T10:34:35Z</dcterms:modified>
</cp:coreProperties>
</file>